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L18" i="1" l="1"/>
  <c r="J18" i="1"/>
  <c r="L16" i="1"/>
  <c r="J16" i="1"/>
  <c r="L14" i="1"/>
  <c r="J14" i="1"/>
  <c r="L17" i="1"/>
  <c r="J17" i="1"/>
  <c r="L15" i="1"/>
  <c r="J15" i="1"/>
  <c r="L13" i="1"/>
  <c r="J13" i="1"/>
  <c r="E3" i="1"/>
  <c r="L8" i="1"/>
  <c r="J8" i="1"/>
  <c r="L6" i="1"/>
  <c r="J6" i="1"/>
  <c r="L7" i="1"/>
  <c r="J7" i="1"/>
  <c r="L5" i="1"/>
  <c r="J5" i="1"/>
  <c r="L4" i="1"/>
  <c r="J4" i="1"/>
  <c r="L3" i="1"/>
  <c r="J3" i="1"/>
  <c r="G18" i="1"/>
  <c r="F18" i="1"/>
  <c r="E18" i="1"/>
  <c r="G13" i="1"/>
  <c r="F13" i="1"/>
  <c r="E13" i="1"/>
  <c r="G8" i="1"/>
  <c r="F8" i="1"/>
  <c r="E8" i="1"/>
  <c r="D9" i="1"/>
  <c r="D10" i="1"/>
  <c r="D11" i="1"/>
  <c r="D14" i="1"/>
  <c r="D16" i="1"/>
  <c r="D19" i="1"/>
  <c r="D20" i="1"/>
  <c r="D21" i="1"/>
  <c r="D5" i="1"/>
  <c r="D6" i="1"/>
  <c r="D4" i="1"/>
  <c r="G3" i="1"/>
  <c r="F3" i="1"/>
</calcChain>
</file>

<file path=xl/sharedStrings.xml><?xml version="1.0" encoding="utf-8"?>
<sst xmlns="http://schemas.openxmlformats.org/spreadsheetml/2006/main" count="88" uniqueCount="82">
  <si>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</si>
  <si>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</si>
  <si>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</si>
  <si>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</si>
  <si>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</si>
  <si>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</si>
  <si>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</si>
  <si>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</si>
  <si>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</si>
  <si>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</si>
  <si>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</si>
  <si>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Meno</t>
  </si>
  <si>
    <t>Sútažiaci p.č.</t>
  </si>
  <si>
    <t>SKUPINA A</t>
  </si>
  <si>
    <t>SKUPINA B</t>
  </si>
  <si>
    <t>SKUPINA C</t>
  </si>
  <si>
    <t>SKUPINA D</t>
  </si>
  <si>
    <t>IHRISKO I</t>
  </si>
  <si>
    <t>:</t>
  </si>
  <si>
    <t>Začiatok vyraďovacích zápasov 13:00</t>
  </si>
  <si>
    <t>IHRISKO II</t>
  </si>
  <si>
    <t>Umiestnenie</t>
  </si>
  <si>
    <t>3D</t>
  </si>
  <si>
    <t>9. - 12. miesto</t>
  </si>
  <si>
    <t>11. - 12.</t>
  </si>
  <si>
    <t>9. - 10.</t>
  </si>
  <si>
    <t>5. - 8. miesto</t>
  </si>
  <si>
    <t>7. - 8.</t>
  </si>
  <si>
    <t>5. - 6.</t>
  </si>
  <si>
    <t>SN Mesto</t>
  </si>
  <si>
    <t>DgC Ružomberok</t>
  </si>
  <si>
    <t>DeD Handlová</t>
  </si>
  <si>
    <t>DeD Snina</t>
  </si>
  <si>
    <t>DeD Necpaly</t>
  </si>
  <si>
    <t>DeD Holíč</t>
  </si>
  <si>
    <t>DeD Kolárovo</t>
  </si>
  <si>
    <t>DeD Klobušice</t>
  </si>
  <si>
    <t>DeD Dobšiná</t>
  </si>
  <si>
    <t>DeD Istebné</t>
  </si>
  <si>
    <t>DC Ružomberok</t>
  </si>
  <si>
    <t>1:11</t>
  </si>
  <si>
    <t>2:2</t>
  </si>
  <si>
    <t>3:0</t>
  </si>
  <si>
    <t>3:2</t>
  </si>
  <si>
    <t>2:8</t>
  </si>
  <si>
    <t>5:1</t>
  </si>
  <si>
    <t>2:2(2:3)</t>
  </si>
  <si>
    <t>2:7</t>
  </si>
  <si>
    <t>2:9</t>
  </si>
  <si>
    <t>1:10</t>
  </si>
  <si>
    <t>Snina 8</t>
  </si>
  <si>
    <t>2C Kolárovo 1</t>
  </si>
  <si>
    <t>1B Snina 2</t>
  </si>
  <si>
    <t>1A DgC Ružomberok 1</t>
  </si>
  <si>
    <t>2D Istebné 5</t>
  </si>
  <si>
    <t>Istebné 2</t>
  </si>
  <si>
    <t>1C Klobušice 5</t>
  </si>
  <si>
    <t>2B Necpaly 2</t>
  </si>
  <si>
    <t>1D DC Ružomberok 7</t>
  </si>
  <si>
    <t>2A Handlová 0</t>
  </si>
  <si>
    <t>Klobušice 5(1)</t>
  </si>
  <si>
    <t>DC Ružomberok 5(3)</t>
  </si>
  <si>
    <t>DC Ružomberok 4</t>
  </si>
  <si>
    <t>o 3. miesto Klobušice</t>
  </si>
  <si>
    <t>1. miesto DC Ružomberok</t>
  </si>
  <si>
    <t>2. miesto Snina 4</t>
  </si>
  <si>
    <t xml:space="preserve">Klobušice 6 </t>
  </si>
  <si>
    <t>4. miesto Istebné 2</t>
  </si>
  <si>
    <t>Necpaly</t>
  </si>
  <si>
    <t>Kolárovo</t>
  </si>
  <si>
    <t>Handlová</t>
  </si>
  <si>
    <t>Necpaly 5. miesto</t>
  </si>
  <si>
    <t>Kolárovo 6. miesto</t>
  </si>
  <si>
    <t>DgC Ružomberok 7. miesto</t>
  </si>
  <si>
    <t>Handlová 8. miesto</t>
  </si>
  <si>
    <t>Holíč</t>
  </si>
  <si>
    <t>Holíč 9. miesto</t>
  </si>
  <si>
    <t>Dobšiná</t>
  </si>
  <si>
    <t>Dobšiná 10. miesto</t>
  </si>
  <si>
    <t>SN Mesto 11. miesto</t>
  </si>
  <si>
    <t>8 (DM Zlatovce-nep.)</t>
  </si>
  <si>
    <t>Výsledková listina - XVIII. MSl DeD vo futbale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</si>
</sst>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NumberFormat="1" applyAlignment="1">
      <alignment vertical="top"/>
    </xf>
    <xf numFmtId="0" fontId="0" fillId="0" borderId="0" xfId="0" applyNumberFormat="1" applyAlignment="1">
      <alignment horizontal="center" vertical="top"/>
    </xf>
    <xf numFmtId="0" fontId="0" fillId="0" borderId="1" xfId="0" applyNumberFormat="1" applyBorder="1" applyAlignment="1">
      <alignment vertical="top"/>
    </xf>
    <xf numFmtId="0" fontId="0" fillId="2" borderId="1" xfId="0" applyNumberFormat="1" applyFill="1" applyBorder="1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0" xfId="0" applyNumberFormat="1" applyFill="1" applyAlignment="1">
      <alignment horizontal="center" vertical="top"/>
    </xf>
    <xf numFmtId="0" fontId="0" fillId="0" borderId="0" xfId="0" applyNumberFormat="1" applyFill="1" applyAlignment="1">
      <alignment vertical="top"/>
    </xf>
    <xf numFmtId="0" fontId="0" fillId="0" borderId="1" xfId="0" applyNumberFormat="1" applyFill="1" applyBorder="1" applyAlignment="1">
      <alignment vertical="top"/>
    </xf>
    <xf numFmtId="0" fontId="0" fillId="3" borderId="1" xfId="0" applyNumberFormat="1" applyFill="1" applyBorder="1" applyAlignment="1">
      <alignment vertical="top"/>
    </xf>
    <xf numFmtId="0" fontId="0" fillId="4" borderId="1" xfId="0" applyNumberFormat="1" applyFill="1" applyBorder="1" applyAlignment="1">
      <alignment vertical="top"/>
    </xf>
    <xf numFmtId="0" fontId="0" fillId="5" borderId="1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20" fontId="0" fillId="0" borderId="0" xfId="0" applyNumberFormat="1" applyFill="1" applyBorder="1" applyAlignment="1">
      <alignment vertical="top"/>
    </xf>
    <xf numFmtId="20" fontId="1" fillId="0" borderId="0" xfId="0" applyNumberFormat="1" applyFont="1" applyFill="1" applyBorder="1" applyAlignment="1">
      <alignment horizontal="center" vertical="top"/>
    </xf>
    <xf numFmtId="0" fontId="0" fillId="0" borderId="2" xfId="0" applyNumberFormat="1" applyFill="1" applyBorder="1" applyAlignment="1">
      <alignment vertical="top"/>
    </xf>
    <xf numFmtId="20" fontId="1" fillId="0" borderId="3" xfId="0" applyNumberFormat="1" applyFont="1" applyFill="1" applyBorder="1" applyAlignment="1">
      <alignment vertical="top"/>
    </xf>
    <xf numFmtId="0" fontId="0" fillId="0" borderId="4" xfId="0" applyNumberFormat="1" applyFill="1" applyBorder="1" applyAlignment="1">
      <alignment vertical="top"/>
    </xf>
    <xf numFmtId="0" fontId="0" fillId="0" borderId="3" xfId="0" applyNumberFormat="1" applyFill="1" applyBorder="1" applyAlignment="1">
      <alignment vertical="top"/>
    </xf>
    <xf numFmtId="20" fontId="1" fillId="0" borderId="5" xfId="0" applyNumberFormat="1" applyFont="1" applyFill="1" applyBorder="1" applyAlignment="1">
      <alignment vertical="top"/>
    </xf>
    <xf numFmtId="0" fontId="0" fillId="0" borderId="5" xfId="0" applyNumberFormat="1" applyFill="1" applyBorder="1" applyAlignment="1">
      <alignment vertical="top"/>
    </xf>
    <xf numFmtId="0" fontId="0" fillId="0" borderId="5" xfId="0" applyNumberFormat="1" applyBorder="1" applyAlignment="1">
      <alignment vertical="top"/>
    </xf>
    <xf numFmtId="20" fontId="0" fillId="0" borderId="0" xfId="0" applyNumberFormat="1" applyFill="1" applyBorder="1" applyAlignment="1">
      <alignment horizontal="center" vertical="top"/>
    </xf>
    <xf numFmtId="0" fontId="0" fillId="0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20" fontId="0" fillId="0" borderId="7" xfId="0" applyNumberFormat="1" applyFill="1" applyBorder="1" applyAlignment="1">
      <alignment vertical="top"/>
    </xf>
    <xf numFmtId="0" fontId="0" fillId="0" borderId="6" xfId="0" applyNumberFormat="1" applyFill="1" applyBorder="1" applyAlignment="1">
      <alignment vertical="top"/>
    </xf>
    <xf numFmtId="0" fontId="0" fillId="0" borderId="4" xfId="0" applyNumberFormat="1" applyFill="1" applyBorder="1" applyAlignment="1">
      <alignment horizontal="center" vertical="top"/>
    </xf>
    <xf numFmtId="0" fontId="0" fillId="0" borderId="5" xfId="0" applyNumberFormat="1" applyFill="1" applyBorder="1" applyAlignment="1">
      <alignment horizontal="center" vertical="top"/>
    </xf>
    <xf numFmtId="20" fontId="0" fillId="0" borderId="4" xfId="0" applyNumberFormat="1" applyBorder="1" applyAlignment="1">
      <alignment vertical="top"/>
    </xf>
    <xf numFmtId="0" fontId="0" fillId="0" borderId="7" xfId="0" applyNumberFormat="1" applyBorder="1" applyAlignment="1">
      <alignment vertical="top"/>
    </xf>
    <xf numFmtId="0" fontId="0" fillId="0" borderId="6" xfId="0" applyNumberFormat="1" applyBorder="1" applyAlignment="1">
      <alignment vertical="top"/>
    </xf>
    <xf numFmtId="20" fontId="1" fillId="0" borderId="0" xfId="0" applyNumberFormat="1" applyFont="1" applyBorder="1" applyAlignment="1">
      <alignment horizontal="center" vertical="top"/>
    </xf>
    <xf numFmtId="0" fontId="0" fillId="6" borderId="2" xfId="0" applyNumberFormat="1" applyFill="1" applyBorder="1" applyAlignment="1">
      <alignment horizontal="center" vertical="top"/>
    </xf>
    <xf numFmtId="20" fontId="0" fillId="6" borderId="2" xfId="0" applyNumberFormat="1" applyFill="1" applyBorder="1" applyAlignment="1">
      <alignment horizontal="center" vertical="top"/>
    </xf>
    <xf numFmtId="49" fontId="0" fillId="0" borderId="0" xfId="0" applyNumberForma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2" fillId="0" borderId="0" xfId="0" applyNumberFormat="1" applyFont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zoomScaleNormal="100" workbookViewId="0">
      <selection activeCell="A2" sqref="A2"/>
    </sheetView>
  </sheetViews>
  <sheetFormatPr defaultColWidth="20.7109375" defaultRowHeight="30" customHeight="1" x14ac:dyDescent="0.25"/>
  <cols>
    <col min="1" max="9" width="20.7109375" style="1"/>
    <col min="10" max="12" width="20.7109375" style="2"/>
    <col min="13" max="16384" width="20.7109375" style="1"/>
  </cols>
  <sheetData>
    <row r="1" spans="1:19" ht="30" customHeight="1" x14ac:dyDescent="0.25">
      <c r="A1" s="47" t="s">
        <v>81</v>
      </c>
    </row>
    <row r="2" spans="1:19" ht="30" customHeight="1" x14ac:dyDescent="0.25">
      <c r="I2" s="39" t="s">
        <v>17</v>
      </c>
      <c r="J2" s="40"/>
      <c r="K2" s="40"/>
      <c r="L2" s="40"/>
      <c r="O2" s="1" t="s">
        <v>19</v>
      </c>
    </row>
    <row r="3" spans="1:19" ht="30" customHeight="1" x14ac:dyDescent="0.25">
      <c r="A3" s="2" t="s">
        <v>12</v>
      </c>
      <c r="B3" s="2" t="s">
        <v>11</v>
      </c>
      <c r="D3" s="4" t="s">
        <v>13</v>
      </c>
      <c r="E3" s="3" t="str">
        <f>B4</f>
        <v>SN Mesto</v>
      </c>
      <c r="F3" s="3" t="str">
        <f>B5</f>
        <v>DgC Ružomberok</v>
      </c>
      <c r="G3" s="3" t="str">
        <f>B6</f>
        <v>DeD Handlová</v>
      </c>
      <c r="I3" s="15">
        <v>0.375</v>
      </c>
      <c r="J3" s="13" t="str">
        <f>B4</f>
        <v>SN Mesto</v>
      </c>
      <c r="K3" s="36" t="s">
        <v>40</v>
      </c>
      <c r="L3" s="13" t="str">
        <f>B5</f>
        <v>DgC Ružomberok</v>
      </c>
    </row>
    <row r="4" spans="1:19" s="7" customFormat="1" ht="30" customHeight="1" x14ac:dyDescent="0.25">
      <c r="A4" s="6">
        <v>1</v>
      </c>
      <c r="B4" s="6" t="s">
        <v>29</v>
      </c>
      <c r="D4" s="8" t="str">
        <f>B4</f>
        <v>SN Mesto</v>
      </c>
      <c r="E4" s="4"/>
      <c r="F4" s="8"/>
      <c r="G4" s="8"/>
      <c r="I4" s="15">
        <v>0.39930555555555558</v>
      </c>
      <c r="J4" s="13" t="str">
        <f>B9</f>
        <v>DeD Snina</v>
      </c>
      <c r="K4" s="36" t="s">
        <v>41</v>
      </c>
      <c r="L4" s="13" t="str">
        <f>B10</f>
        <v>DeD Necpaly</v>
      </c>
      <c r="O4" s="37" t="s">
        <v>17</v>
      </c>
      <c r="P4" s="16" t="s">
        <v>53</v>
      </c>
    </row>
    <row r="5" spans="1:19" ht="30" customHeight="1" x14ac:dyDescent="0.25">
      <c r="A5" s="2" t="s">
        <v>0</v>
      </c>
      <c r="B5" s="2" t="s">
        <v>30</v>
      </c>
      <c r="D5" s="3" t="str">
        <f t="shared" ref="D5:D21" si="0">B5</f>
        <v>DgC Ružomberok</v>
      </c>
      <c r="E5" s="3"/>
      <c r="F5" s="4"/>
      <c r="G5" s="3"/>
      <c r="I5" s="15">
        <v>0.4236111111111111</v>
      </c>
      <c r="J5" s="13" t="str">
        <f>B5</f>
        <v>DgC Ružomberok</v>
      </c>
      <c r="K5" s="36" t="s">
        <v>42</v>
      </c>
      <c r="L5" s="13" t="str">
        <f>B6</f>
        <v>DeD Handlová</v>
      </c>
      <c r="O5" s="38"/>
      <c r="P5" s="17">
        <v>0.54166666666666663</v>
      </c>
      <c r="Q5" s="16" t="s">
        <v>55</v>
      </c>
      <c r="R5" s="7"/>
      <c r="S5" s="7"/>
    </row>
    <row r="6" spans="1:19" ht="30" customHeight="1" x14ac:dyDescent="0.25">
      <c r="A6" s="2" t="s">
        <v>1</v>
      </c>
      <c r="B6" s="2" t="s">
        <v>31</v>
      </c>
      <c r="D6" s="3" t="str">
        <f t="shared" si="0"/>
        <v>DeD Handlová</v>
      </c>
      <c r="E6" s="3"/>
      <c r="F6" s="3"/>
      <c r="G6" s="4"/>
      <c r="I6" s="15">
        <v>0.44791666666666669</v>
      </c>
      <c r="J6" s="13" t="str">
        <f>B10</f>
        <v>DeD Necpaly</v>
      </c>
      <c r="K6" s="36" t="s">
        <v>43</v>
      </c>
      <c r="L6" s="13" t="str">
        <f>B11</f>
        <v>DeD Holíč</v>
      </c>
      <c r="O6" s="38"/>
      <c r="P6" s="18" t="s">
        <v>54</v>
      </c>
      <c r="Q6" s="19"/>
      <c r="R6" s="7"/>
      <c r="S6" s="7"/>
    </row>
    <row r="7" spans="1:19" ht="30" customHeight="1" x14ac:dyDescent="0.25">
      <c r="A7" s="2"/>
      <c r="B7" s="2"/>
      <c r="D7" s="5"/>
      <c r="E7" s="5"/>
      <c r="F7" s="5"/>
      <c r="G7" s="5"/>
      <c r="I7" s="15">
        <v>0.47222222222222227</v>
      </c>
      <c r="J7" s="13" t="str">
        <f>B4</f>
        <v>SN Mesto</v>
      </c>
      <c r="K7" s="36" t="s">
        <v>44</v>
      </c>
      <c r="L7" s="13" t="str">
        <f>B6</f>
        <v>DeD Handlová</v>
      </c>
      <c r="O7" s="38"/>
      <c r="P7" s="7"/>
      <c r="Q7" s="20">
        <v>0.60416666666666663</v>
      </c>
      <c r="R7" s="16" t="s">
        <v>65</v>
      </c>
      <c r="S7" s="7"/>
    </row>
    <row r="8" spans="1:19" ht="30" customHeight="1" x14ac:dyDescent="0.25">
      <c r="A8" s="2"/>
      <c r="B8" s="2"/>
      <c r="D8" s="11" t="s">
        <v>14</v>
      </c>
      <c r="E8" s="3" t="str">
        <f>B9</f>
        <v>DeD Snina</v>
      </c>
      <c r="F8" s="3" t="str">
        <f>B10</f>
        <v>DeD Necpaly</v>
      </c>
      <c r="G8" s="3" t="str">
        <f>B11</f>
        <v>DeD Holíč</v>
      </c>
      <c r="I8" s="15">
        <v>0.49652777777777773</v>
      </c>
      <c r="J8" s="13" t="str">
        <f>B9</f>
        <v>DeD Snina</v>
      </c>
      <c r="K8" s="36" t="s">
        <v>45</v>
      </c>
      <c r="L8" s="13" t="str">
        <f>B11</f>
        <v>DeD Holíč</v>
      </c>
      <c r="O8" s="38"/>
      <c r="P8" s="16" t="s">
        <v>52</v>
      </c>
      <c r="Q8" s="21"/>
      <c r="R8" s="19"/>
      <c r="S8" s="7"/>
    </row>
    <row r="9" spans="1:19" s="7" customFormat="1" ht="30" customHeight="1" x14ac:dyDescent="0.25">
      <c r="A9" s="6" t="s">
        <v>2</v>
      </c>
      <c r="B9" s="6" t="s">
        <v>32</v>
      </c>
      <c r="D9" s="8" t="str">
        <f t="shared" si="0"/>
        <v>DeD Snina</v>
      </c>
      <c r="E9" s="11"/>
      <c r="F9" s="8"/>
      <c r="G9" s="8"/>
      <c r="J9" s="6"/>
      <c r="K9" s="6"/>
      <c r="L9" s="6"/>
      <c r="O9" s="38"/>
      <c r="P9" s="17">
        <v>0.57291666666666663</v>
      </c>
      <c r="Q9" s="18" t="s">
        <v>50</v>
      </c>
      <c r="R9" s="21"/>
    </row>
    <row r="10" spans="1:19" ht="30" customHeight="1" x14ac:dyDescent="0.25">
      <c r="A10" s="2" t="s">
        <v>3</v>
      </c>
      <c r="B10" s="2" t="s">
        <v>33</v>
      </c>
      <c r="D10" s="3" t="str">
        <f t="shared" si="0"/>
        <v>DeD Necpaly</v>
      </c>
      <c r="E10" s="3"/>
      <c r="F10" s="11"/>
      <c r="G10" s="3"/>
      <c r="O10" s="38"/>
      <c r="P10" s="18" t="s">
        <v>51</v>
      </c>
      <c r="Q10" s="7"/>
      <c r="R10" s="21"/>
      <c r="S10" s="7"/>
    </row>
    <row r="11" spans="1:19" ht="30" customHeight="1" x14ac:dyDescent="0.25">
      <c r="A11" s="2" t="s">
        <v>4</v>
      </c>
      <c r="B11" s="2" t="s">
        <v>34</v>
      </c>
      <c r="D11" s="3" t="str">
        <f t="shared" si="0"/>
        <v>DeD Holíč</v>
      </c>
      <c r="E11" s="3"/>
      <c r="F11" s="3"/>
      <c r="G11" s="11"/>
      <c r="O11" s="38"/>
      <c r="P11" s="7"/>
      <c r="Q11" s="7"/>
      <c r="R11" s="20">
        <v>0.66666666666666663</v>
      </c>
      <c r="S11" s="16" t="s">
        <v>64</v>
      </c>
    </row>
    <row r="12" spans="1:19" ht="30" customHeight="1" x14ac:dyDescent="0.25">
      <c r="A12" s="2"/>
      <c r="B12" s="2"/>
      <c r="I12" s="39" t="s">
        <v>20</v>
      </c>
      <c r="J12" s="40"/>
      <c r="K12" s="40"/>
      <c r="L12" s="40"/>
      <c r="O12" s="44" t="s">
        <v>20</v>
      </c>
      <c r="P12" s="16" t="s">
        <v>56</v>
      </c>
      <c r="Q12" s="7"/>
      <c r="R12" s="21"/>
      <c r="S12" s="7"/>
    </row>
    <row r="13" spans="1:19" ht="30" customHeight="1" x14ac:dyDescent="0.25">
      <c r="A13" s="2"/>
      <c r="B13" s="2"/>
      <c r="D13" s="9" t="s">
        <v>15</v>
      </c>
      <c r="E13" s="3" t="str">
        <f>B14</f>
        <v>DeD Kolárovo</v>
      </c>
      <c r="F13" s="3" t="str">
        <f>B15</f>
        <v>8 (DM Zlatovce-nep.)</v>
      </c>
      <c r="G13" s="3" t="str">
        <f>B16</f>
        <v>DeD Klobušice</v>
      </c>
      <c r="I13" s="15">
        <v>0.375</v>
      </c>
      <c r="J13" s="2" t="str">
        <f>B14</f>
        <v>DeD Kolárovo</v>
      </c>
      <c r="K13" s="36" t="s">
        <v>46</v>
      </c>
      <c r="L13" s="2" t="str">
        <f>B16</f>
        <v>DeD Klobušice</v>
      </c>
      <c r="O13" s="45"/>
      <c r="P13" s="17">
        <v>0.54166666666666663</v>
      </c>
      <c r="Q13" s="16" t="s">
        <v>60</v>
      </c>
      <c r="R13" s="21"/>
      <c r="S13" s="7"/>
    </row>
    <row r="14" spans="1:19" s="7" customFormat="1" ht="30" customHeight="1" x14ac:dyDescent="0.25">
      <c r="A14" s="6" t="s">
        <v>5</v>
      </c>
      <c r="B14" s="6" t="s">
        <v>35</v>
      </c>
      <c r="D14" s="8" t="str">
        <f t="shared" si="0"/>
        <v>DeD Kolárovo</v>
      </c>
      <c r="E14" s="9"/>
      <c r="F14" s="8"/>
      <c r="G14" s="8"/>
      <c r="I14" s="15">
        <v>0.39930555555555558</v>
      </c>
      <c r="J14" s="6" t="str">
        <f>B19</f>
        <v>DeD Dobšiná</v>
      </c>
      <c r="K14" s="36" t="s">
        <v>47</v>
      </c>
      <c r="L14" s="6" t="str">
        <f>B20</f>
        <v>DeD Istebné</v>
      </c>
      <c r="O14" s="45"/>
      <c r="P14" s="18" t="s">
        <v>57</v>
      </c>
      <c r="Q14" s="19"/>
      <c r="R14" s="21"/>
    </row>
    <row r="15" spans="1:19" ht="30" customHeight="1" x14ac:dyDescent="0.25">
      <c r="A15" s="2" t="s">
        <v>6</v>
      </c>
      <c r="B15" s="2" t="s">
        <v>80</v>
      </c>
      <c r="D15" s="3" t="str">
        <f>B15</f>
        <v>8 (DM Zlatovce-nep.)</v>
      </c>
      <c r="E15" s="3"/>
      <c r="F15" s="9"/>
      <c r="G15" s="3"/>
      <c r="I15" s="15">
        <v>0.4236111111111111</v>
      </c>
      <c r="J15" s="2" t="str">
        <f>B15</f>
        <v>8 (DM Zlatovce-nep.)</v>
      </c>
      <c r="K15" s="36" t="s">
        <v>18</v>
      </c>
      <c r="L15" s="2" t="str">
        <f>B16</f>
        <v>DeD Klobušice</v>
      </c>
      <c r="O15" s="45"/>
      <c r="P15" s="7"/>
      <c r="Q15" s="20">
        <v>0.60416666666666663</v>
      </c>
      <c r="R15" s="18" t="s">
        <v>62</v>
      </c>
      <c r="S15" s="7"/>
    </row>
    <row r="16" spans="1:19" ht="30" customHeight="1" x14ac:dyDescent="0.25">
      <c r="A16" s="2" t="s">
        <v>7</v>
      </c>
      <c r="B16" s="2" t="s">
        <v>36</v>
      </c>
      <c r="D16" s="3" t="str">
        <f t="shared" si="0"/>
        <v>DeD Klobušice</v>
      </c>
      <c r="E16" s="3"/>
      <c r="F16" s="3"/>
      <c r="G16" s="9"/>
      <c r="I16" s="15">
        <v>0.44791666666666669</v>
      </c>
      <c r="J16" s="2" t="str">
        <f>B20</f>
        <v>DeD Istebné</v>
      </c>
      <c r="K16" s="36" t="s">
        <v>48</v>
      </c>
      <c r="L16" s="2" t="str">
        <f>B21</f>
        <v>DC Ružomberok</v>
      </c>
      <c r="O16" s="45"/>
      <c r="P16" s="16" t="s">
        <v>58</v>
      </c>
      <c r="Q16" s="21"/>
      <c r="R16" s="7"/>
      <c r="S16" s="7"/>
    </row>
    <row r="17" spans="1:20" ht="30" customHeight="1" x14ac:dyDescent="0.25">
      <c r="A17" s="2"/>
      <c r="B17" s="2"/>
      <c r="I17" s="15">
        <v>0.47222222222222227</v>
      </c>
      <c r="J17" s="2" t="str">
        <f>B14</f>
        <v>DeD Kolárovo</v>
      </c>
      <c r="K17" s="36" t="s">
        <v>18</v>
      </c>
      <c r="L17" s="2" t="str">
        <f>B15</f>
        <v>8 (DM Zlatovce-nep.)</v>
      </c>
      <c r="O17" s="45"/>
      <c r="P17" s="17">
        <v>0.57291666666666663</v>
      </c>
      <c r="Q17" s="18" t="s">
        <v>61</v>
      </c>
      <c r="R17" s="7"/>
      <c r="S17" s="7"/>
    </row>
    <row r="18" spans="1:20" ht="30" customHeight="1" x14ac:dyDescent="0.25">
      <c r="A18" s="2"/>
      <c r="B18" s="2"/>
      <c r="D18" s="10" t="s">
        <v>16</v>
      </c>
      <c r="E18" s="3" t="str">
        <f>B19</f>
        <v>DeD Dobšiná</v>
      </c>
      <c r="F18" s="3" t="str">
        <f>B20</f>
        <v>DeD Istebné</v>
      </c>
      <c r="G18" s="3" t="str">
        <f>B21</f>
        <v>DC Ružomberok</v>
      </c>
      <c r="I18" s="15">
        <v>0.49652777777777773</v>
      </c>
      <c r="J18" s="2" t="str">
        <f>B19</f>
        <v>DeD Dobšiná</v>
      </c>
      <c r="K18" s="36" t="s">
        <v>49</v>
      </c>
      <c r="L18" s="2" t="str">
        <f>B21</f>
        <v>DC Ružomberok</v>
      </c>
      <c r="O18" s="45"/>
      <c r="P18" s="18" t="s">
        <v>59</v>
      </c>
      <c r="Q18" s="7"/>
      <c r="R18" s="7"/>
      <c r="S18" s="7"/>
    </row>
    <row r="19" spans="1:20" s="7" customFormat="1" ht="30" customHeight="1" x14ac:dyDescent="0.25">
      <c r="A19" s="6" t="s">
        <v>8</v>
      </c>
      <c r="B19" s="6" t="s">
        <v>37</v>
      </c>
      <c r="D19" s="8" t="str">
        <f t="shared" si="0"/>
        <v>DeD Dobšiná</v>
      </c>
      <c r="E19" s="10"/>
      <c r="F19" s="8"/>
      <c r="G19" s="8"/>
      <c r="J19" s="6"/>
      <c r="K19" s="6"/>
      <c r="L19" s="6"/>
      <c r="O19" s="46"/>
      <c r="R19" s="16" t="s">
        <v>67</v>
      </c>
      <c r="S19" s="12"/>
      <c r="T19" s="12"/>
    </row>
    <row r="20" spans="1:20" ht="30" customHeight="1" x14ac:dyDescent="0.25">
      <c r="A20" s="2" t="s">
        <v>9</v>
      </c>
      <c r="B20" s="2" t="s">
        <v>38</v>
      </c>
      <c r="D20" s="3" t="str">
        <f t="shared" si="0"/>
        <v>DeD Istebné</v>
      </c>
      <c r="E20" s="3"/>
      <c r="F20" s="10"/>
      <c r="G20" s="3"/>
      <c r="R20" s="19"/>
      <c r="S20" s="12"/>
      <c r="T20" s="5"/>
    </row>
    <row r="21" spans="1:20" ht="30" customHeight="1" x14ac:dyDescent="0.25">
      <c r="A21" s="2" t="s">
        <v>10</v>
      </c>
      <c r="B21" s="2" t="s">
        <v>39</v>
      </c>
      <c r="D21" s="3" t="str">
        <f t="shared" si="0"/>
        <v>DC Ružomberok</v>
      </c>
      <c r="E21" s="3"/>
      <c r="F21" s="3"/>
      <c r="G21" s="10"/>
      <c r="Q21" s="41" t="s">
        <v>20</v>
      </c>
      <c r="R21" s="20">
        <v>0.64583333333333337</v>
      </c>
      <c r="S21" s="16" t="s">
        <v>63</v>
      </c>
      <c r="T21" s="5"/>
    </row>
    <row r="22" spans="1:20" ht="30" customHeight="1" x14ac:dyDescent="0.25">
      <c r="Q22" s="42"/>
      <c r="R22" s="21"/>
      <c r="S22" s="7"/>
    </row>
    <row r="23" spans="1:20" ht="30" customHeight="1" x14ac:dyDescent="0.25">
      <c r="R23" s="18" t="s">
        <v>66</v>
      </c>
      <c r="S23" s="7"/>
    </row>
    <row r="24" spans="1:20" ht="30" customHeight="1" x14ac:dyDescent="0.25">
      <c r="A24" s="1" t="s">
        <v>21</v>
      </c>
    </row>
    <row r="25" spans="1:20" ht="30" customHeight="1" x14ac:dyDescent="0.25">
      <c r="A25" s="12"/>
      <c r="B25" s="25" t="s">
        <v>23</v>
      </c>
      <c r="C25" s="12"/>
      <c r="D25" s="12"/>
      <c r="E25" s="12"/>
      <c r="F25" s="25" t="s">
        <v>26</v>
      </c>
      <c r="G25" s="12"/>
    </row>
    <row r="26" spans="1:20" ht="30" customHeight="1" x14ac:dyDescent="0.25">
      <c r="A26" s="24" t="s">
        <v>24</v>
      </c>
      <c r="B26" s="34" t="s">
        <v>75</v>
      </c>
      <c r="C26" s="24" t="s">
        <v>25</v>
      </c>
      <c r="D26" s="13"/>
      <c r="E26" s="24" t="s">
        <v>27</v>
      </c>
      <c r="F26" s="34" t="s">
        <v>30</v>
      </c>
      <c r="G26" s="24" t="s">
        <v>28</v>
      </c>
    </row>
    <row r="27" spans="1:20" ht="30" customHeight="1" x14ac:dyDescent="0.25">
      <c r="A27" s="28"/>
      <c r="B27" s="15">
        <v>0.54166666666666663</v>
      </c>
      <c r="C27" s="26" t="s">
        <v>76</v>
      </c>
      <c r="D27" s="12"/>
      <c r="E27" s="28" t="s">
        <v>73</v>
      </c>
      <c r="F27" s="15">
        <v>0.625</v>
      </c>
      <c r="G27" s="26" t="s">
        <v>71</v>
      </c>
    </row>
    <row r="28" spans="1:20" ht="30" customHeight="1" x14ac:dyDescent="0.25">
      <c r="A28" s="29"/>
      <c r="B28" s="35" t="s">
        <v>22</v>
      </c>
      <c r="C28" s="27"/>
      <c r="D28" s="14"/>
      <c r="E28" s="29"/>
      <c r="F28" s="35" t="s">
        <v>68</v>
      </c>
      <c r="G28" s="27"/>
    </row>
    <row r="29" spans="1:20" ht="30" customHeight="1" x14ac:dyDescent="0.25">
      <c r="A29" s="43">
        <v>0.60416666666666663</v>
      </c>
      <c r="B29" s="23"/>
      <c r="C29" s="43">
        <v>0.58333333333333337</v>
      </c>
      <c r="D29" s="12"/>
      <c r="E29" s="43">
        <v>0.6875</v>
      </c>
      <c r="F29" s="23"/>
      <c r="G29" s="43">
        <v>0.66666666666666663</v>
      </c>
    </row>
    <row r="30" spans="1:20" ht="30" customHeight="1" x14ac:dyDescent="0.25">
      <c r="A30" s="42"/>
      <c r="B30" s="35" t="s">
        <v>29</v>
      </c>
      <c r="C30" s="42"/>
      <c r="D30" s="14"/>
      <c r="E30" s="42"/>
      <c r="F30" s="35" t="s">
        <v>69</v>
      </c>
      <c r="G30" s="42"/>
    </row>
    <row r="31" spans="1:20" ht="30" customHeight="1" x14ac:dyDescent="0.25">
      <c r="A31" s="30" t="s">
        <v>79</v>
      </c>
      <c r="B31" s="33">
        <v>0.5625</v>
      </c>
      <c r="C31" s="31" t="s">
        <v>78</v>
      </c>
      <c r="E31" s="30" t="s">
        <v>74</v>
      </c>
      <c r="F31" s="33">
        <v>0.64583333333333337</v>
      </c>
      <c r="G31" s="31" t="s">
        <v>72</v>
      </c>
    </row>
    <row r="32" spans="1:20" ht="30" customHeight="1" x14ac:dyDescent="0.25">
      <c r="A32" s="22"/>
      <c r="B32" s="34" t="s">
        <v>77</v>
      </c>
      <c r="C32" s="32"/>
      <c r="E32" s="22"/>
      <c r="F32" s="34" t="s">
        <v>70</v>
      </c>
      <c r="G32" s="32"/>
    </row>
  </sheetData>
  <mergeCells count="9">
    <mergeCell ref="O4:O11"/>
    <mergeCell ref="I2:L2"/>
    <mergeCell ref="I12:L12"/>
    <mergeCell ref="Q21:Q22"/>
    <mergeCell ref="A29:A30"/>
    <mergeCell ref="C29:C30"/>
    <mergeCell ref="E29:E30"/>
    <mergeCell ref="G29:G30"/>
    <mergeCell ref="O12:O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Gombik</dc:creator>
  <cp:lastModifiedBy>Viktor</cp:lastModifiedBy>
  <cp:lastPrinted>2012-11-05T21:07:30Z</cp:lastPrinted>
  <dcterms:created xsi:type="dcterms:W3CDTF">2012-10-19T08:08:27Z</dcterms:created>
  <dcterms:modified xsi:type="dcterms:W3CDTF">2012-11-05T21:18:45Z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